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na Lidia\Downloads\"/>
    </mc:Choice>
  </mc:AlternateContent>
  <xr:revisionPtr revIDLastSave="0" documentId="8_{E04CB442-A020-4323-AABA-B24CB9348E06}" xr6:coauthVersionLast="47" xr6:coauthVersionMax="47" xr10:uidLastSave="{00000000-0000-0000-0000-000000000000}"/>
  <bookViews>
    <workbookView xWindow="-120" yWindow="-120" windowWidth="20730" windowHeight="11040" xr2:uid="{85C1E4AC-35D1-4128-B989-0141CA1E2E03}"/>
  </bookViews>
  <sheets>
    <sheet name="Plan1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6" i="1" l="1"/>
  <c r="J5" i="1"/>
  <c r="J7" i="1"/>
  <c r="J8" i="1"/>
  <c r="J9" i="1"/>
  <c r="J10" i="1"/>
  <c r="J11" i="1"/>
  <c r="J12" i="1"/>
  <c r="J13" i="1"/>
  <c r="J14" i="1"/>
  <c r="J15" i="1"/>
  <c r="J4" i="1"/>
</calcChain>
</file>

<file path=xl/sharedStrings.xml><?xml version="1.0" encoding="utf-8"?>
<sst xmlns="http://schemas.openxmlformats.org/spreadsheetml/2006/main" count="82" uniqueCount="55">
  <si>
    <t>RELAÇÕES DOS COMPROMISSOS FINANCEIROS NÃO CONCLUÍDOS ATÉ O TÉRMINO DO MANDATO ATUAL</t>
  </si>
  <si>
    <t>Ordem</t>
  </si>
  <si>
    <t>Número do instrumento formalizador</t>
  </si>
  <si>
    <t>Discriminação do Objeto</t>
  </si>
  <si>
    <t>Identificação das partes</t>
  </si>
  <si>
    <t>Datas de vigência</t>
  </si>
  <si>
    <t>Valores</t>
  </si>
  <si>
    <t>Meta alcançada</t>
  </si>
  <si>
    <t>Situação da prestação de contas</t>
  </si>
  <si>
    <t>Contratante</t>
  </si>
  <si>
    <t>Contratado</t>
  </si>
  <si>
    <t>Início</t>
  </si>
  <si>
    <t>Término</t>
  </si>
  <si>
    <t>Pago</t>
  </si>
  <si>
    <t>A pagar</t>
  </si>
  <si>
    <t>013/2023</t>
  </si>
  <si>
    <t>MANUTENÇÂO DO ELEVADOR</t>
  </si>
  <si>
    <t>SEMDES</t>
  </si>
  <si>
    <t>ELITE EQUIPAMENTOS E SERVIÇOS LTDA - ME</t>
  </si>
  <si>
    <t>007/2024</t>
  </si>
  <si>
    <t>MANUTENÇÃO PREDIAL</t>
  </si>
  <si>
    <t>EMKO CONSTRUTORA EIRELLI</t>
  </si>
  <si>
    <t>004/2024</t>
  </si>
  <si>
    <t>PORTAL DE COMPRAS</t>
  </si>
  <si>
    <t>NP TECNOLOGIA E GESTÃO DE DADOS LTDA.</t>
  </si>
  <si>
    <t>001/2022</t>
  </si>
  <si>
    <t>MANUTENÇÃO VEICULAR</t>
  </si>
  <si>
    <t>MOTORDIESEL SERVICOS E AUTOPECAS LTDA</t>
  </si>
  <si>
    <t>010/2024</t>
  </si>
  <si>
    <t>BANCO DE PREÇOS</t>
  </si>
  <si>
    <t>003/2024</t>
  </si>
  <si>
    <t>PASSAGEM AÉREA</t>
  </si>
  <si>
    <t>CERRADO VIAGENS EIRELI -EPP</t>
  </si>
  <si>
    <t>006/2024</t>
  </si>
  <si>
    <t>MÃO DE OBRA TERCEIRIZADA - LIMPEZA</t>
  </si>
  <si>
    <t>CLAREAR COM E SERV DE MÃO DE OBRA LTDA -</t>
  </si>
  <si>
    <t>007/2023</t>
  </si>
  <si>
    <t>ARP 007/2023 LOCAÇÃO DE VIATURAS</t>
  </si>
  <si>
    <t>CS BRASIL FROTAS S.A</t>
  </si>
  <si>
    <t>005/2021</t>
  </si>
  <si>
    <t>MANUTENÇÃO DE AR CONDICIONADO – FIXA</t>
  </si>
  <si>
    <t>FIXA SERVIÇOS TÉCNICOS EIRELI</t>
  </si>
  <si>
    <t>005/2024</t>
  </si>
  <si>
    <t>LOCAÇÃO PRÉDIO DA SEMDES</t>
  </si>
  <si>
    <t>GERALDO INAJÁ DE OLIVEIRA NASCIMENTO</t>
  </si>
  <si>
    <t>017/2023</t>
  </si>
  <si>
    <t>LOCAÇÃO PRÉDIO DA SEDE DA DEFESA CIVIL</t>
  </si>
  <si>
    <t>REGINA M ALVARENGA M SANTOS</t>
  </si>
  <si>
    <t>LOCAÇÃO PRÉDIO DA DA BASE DA GMN</t>
  </si>
  <si>
    <t>MAURICIO AZEVEDO DE GOIS</t>
  </si>
  <si>
    <t>Não se aplica</t>
  </si>
  <si>
    <t>009/2024</t>
  </si>
  <si>
    <t>AQUISIÇÃO DE VIATURAS PATRULHA MARIA DA PENHA</t>
  </si>
  <si>
    <t>NISSAUTO COMERCIO DE SERVIÇOS E PEÇAS LTDA</t>
  </si>
  <si>
    <t>Sem custo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</si>
</sst>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[$R$-416]&quot; &quot;#,##0.00;[Red]&quot;-&quot;[$R$-416]&quot; &quot;#,##0.00"/>
    <numFmt numFmtId="165" formatCode="d/m/yyyy"/>
    <numFmt numFmtId="166" formatCode="&quot; R$ &quot;* #,##0.00&quot; &quot;;&quot;-R$ &quot;* #,##0.00&quot; &quot;;&quot; R$ &quot;* &quot;-&quot;#&quot; &quot;;&quot; &quot;@&quot; &quot;"/>
  </numFmts>
  <fonts count="23">
    <font>
      <sz val="10"/>
      <color theme="1"/>
      <name val="Liberation Sans"/>
      <family val="2"/>
    </font>
    <font>
      <sz val="11"/>
      <color theme="1"/>
      <name val="Aptos Narrow"/>
      <family val="2"/>
      <scheme val="minor"/>
    </font>
    <font>
      <sz val="10"/>
      <color theme="1"/>
      <name val="Liberation Sans"/>
      <family val="2"/>
    </font>
    <font>
      <b/>
      <sz val="10"/>
      <color rgb="FF000000"/>
      <name val="Liberation Sans"/>
      <family val="2"/>
    </font>
    <font>
      <sz val="10"/>
      <color rgb="FFFFFFFF"/>
      <name val="Liberation Sans"/>
      <family val="2"/>
    </font>
    <font>
      <sz val="10"/>
      <color rgb="FFCC0000"/>
      <name val="Liberation Sans"/>
      <family val="2"/>
    </font>
    <font>
      <sz val="11"/>
      <color rgb="FF000000"/>
      <name val="Calibri1"/>
      <family val="2"/>
    </font>
    <font>
      <b/>
      <sz val="10"/>
      <color rgb="FFFFFFFF"/>
      <name val="Liberation Sans"/>
      <family val="2"/>
    </font>
    <font>
      <i/>
      <sz val="10"/>
      <color rgb="FF808080"/>
      <name val="Liberation Sans"/>
      <family val="2"/>
    </font>
    <font>
      <sz val="10"/>
      <color rgb="FF006600"/>
      <name val="Liberation Sans"/>
      <family val="2"/>
    </font>
    <font>
      <b/>
      <sz val="24"/>
      <color rgb="FF000000"/>
      <name val="Liberation Sans"/>
      <family val="2"/>
    </font>
    <font>
      <sz val="18"/>
      <color rgb="FF000000"/>
      <name val="Liberation Sans"/>
      <family val="2"/>
    </font>
    <font>
      <sz val="12"/>
      <color rgb="FF000000"/>
      <name val="Liberation Sans"/>
      <family val="2"/>
    </font>
    <font>
      <u/>
      <sz val="10"/>
      <color rgb="FF0000EE"/>
      <name val="Liberation Sans"/>
      <family val="2"/>
    </font>
    <font>
      <sz val="10"/>
      <color rgb="FF996600"/>
      <name val="Liberation Sans"/>
      <family val="2"/>
    </font>
    <font>
      <sz val="10"/>
      <color rgb="FF333333"/>
      <name val="Liberation Sans"/>
      <family val="2"/>
    </font>
    <font>
      <b/>
      <i/>
      <u/>
      <sz val="10"/>
      <color theme="1"/>
      <name val="Liberation Sans"/>
      <family val="2"/>
    </font>
    <font>
      <b/>
      <sz val="10"/>
      <color theme="1"/>
      <name val="Calibri"/>
      <family val="2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8"/>
      <color rgb="FF00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2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4" fillId="2" borderId="0"/>
    <xf numFmtId="0" fontId="4" fillId="3" borderId="0"/>
    <xf numFmtId="0" fontId="3" fillId="4" borderId="0"/>
    <xf numFmtId="0" fontId="5" fillId="5" borderId="0"/>
    <xf numFmtId="0" fontId="6" fillId="0" borderId="0" applyNumberFormat="0" applyFill="0" applyBorder="0" applyProtection="0"/>
    <xf numFmtId="0" fontId="7" fillId="6" borderId="0"/>
    <xf numFmtId="166" fontId="6" fillId="0" borderId="0"/>
    <xf numFmtId="0" fontId="8" fillId="0" borderId="0"/>
    <xf numFmtId="0" fontId="9" fillId="7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4" fillId="8" borderId="0"/>
    <xf numFmtId="0" fontId="15" fillId="8" borderId="1"/>
    <xf numFmtId="0" fontId="16" fillId="0" borderId="0"/>
    <xf numFmtId="0" fontId="2" fillId="0" borderId="0"/>
    <xf numFmtId="0" fontId="2" fillId="0" borderId="0"/>
    <xf numFmtId="0" fontId="5" fillId="0" borderId="0"/>
  </cellStyleXfs>
  <cellXfs count="36">
    <xf numFmtId="0" fontId="0" fillId="0" borderId="0" xfId="0"/>
    <xf numFmtId="0" fontId="18" fillId="0" borderId="0" xfId="0" applyFont="1"/>
    <xf numFmtId="0" fontId="19" fillId="0" borderId="2" xfId="0" applyFont="1" applyBorder="1" applyAlignment="1">
      <alignment horizontal="center" vertical="center"/>
    </xf>
    <xf numFmtId="0" fontId="18" fillId="0" borderId="2" xfId="0" applyFont="1" applyBorder="1" applyAlignment="1" applyProtection="1">
      <alignment horizontal="center" vertical="center" wrapText="1"/>
      <protection locked="0"/>
    </xf>
    <xf numFmtId="164" fontId="18" fillId="0" borderId="0" xfId="0" applyNumberFormat="1" applyFont="1"/>
    <xf numFmtId="0" fontId="20" fillId="0" borderId="2" xfId="0" applyFont="1" applyBorder="1" applyAlignment="1" applyProtection="1">
      <alignment horizontal="center" vertical="center" wrapText="1"/>
      <protection locked="0"/>
    </xf>
    <xf numFmtId="0" fontId="20" fillId="0" borderId="2" xfId="0" applyFont="1" applyBorder="1"/>
    <xf numFmtId="0" fontId="21" fillId="0" borderId="2" xfId="0" applyFont="1" applyBorder="1" applyAlignment="1">
      <alignment horizontal="center"/>
    </xf>
    <xf numFmtId="0" fontId="21" fillId="0" borderId="2" xfId="0" applyFont="1" applyBorder="1"/>
    <xf numFmtId="165" fontId="21" fillId="0" borderId="2" xfId="0" applyNumberFormat="1" applyFont="1" applyBorder="1" applyAlignment="1">
      <alignment horizontal="center"/>
    </xf>
    <xf numFmtId="43" fontId="18" fillId="0" borderId="0" xfId="1" applyFont="1"/>
    <xf numFmtId="9" fontId="18" fillId="0" borderId="0" xfId="3" applyFont="1"/>
    <xf numFmtId="0" fontId="20" fillId="0" borderId="5" xfId="0" applyFont="1" applyBorder="1" applyAlignment="1">
      <alignment horizontal="center"/>
    </xf>
    <xf numFmtId="44" fontId="20" fillId="0" borderId="4" xfId="2" applyFont="1" applyBorder="1"/>
    <xf numFmtId="44" fontId="20" fillId="0" borderId="2" xfId="2" applyFont="1" applyBorder="1"/>
    <xf numFmtId="0" fontId="18" fillId="0" borderId="6" xfId="0" applyFont="1" applyBorder="1" applyAlignment="1" applyProtection="1">
      <alignment horizontal="center" vertical="center" wrapText="1"/>
      <protection locked="0"/>
    </xf>
    <xf numFmtId="0" fontId="21" fillId="0" borderId="6" xfId="0" applyFont="1" applyBorder="1" applyAlignment="1">
      <alignment horizontal="center"/>
    </xf>
    <xf numFmtId="0" fontId="21" fillId="0" borderId="6" xfId="0" applyFont="1" applyBorder="1"/>
    <xf numFmtId="0" fontId="20" fillId="0" borderId="6" xfId="0" applyFont="1" applyBorder="1" applyAlignment="1" applyProtection="1">
      <alignment horizontal="center" vertical="center" wrapText="1"/>
      <protection locked="0"/>
    </xf>
    <xf numFmtId="0" fontId="20" fillId="0" borderId="6" xfId="0" applyFont="1" applyBorder="1"/>
    <xf numFmtId="165" fontId="21" fillId="0" borderId="6" xfId="0" applyNumberFormat="1" applyFont="1" applyBorder="1" applyAlignment="1">
      <alignment horizontal="center"/>
    </xf>
    <xf numFmtId="44" fontId="20" fillId="0" borderId="6" xfId="2" applyFont="1" applyBorder="1"/>
    <xf numFmtId="44" fontId="20" fillId="0" borderId="7" xfId="2" applyFont="1" applyBorder="1"/>
    <xf numFmtId="0" fontId="20" fillId="0" borderId="9" xfId="0" applyFont="1" applyBorder="1" applyAlignment="1">
      <alignment horizontal="center"/>
    </xf>
    <xf numFmtId="0" fontId="18" fillId="0" borderId="3" xfId="0" applyFont="1" applyBorder="1" applyAlignment="1">
      <alignment horizontal="center"/>
    </xf>
    <xf numFmtId="0" fontId="22" fillId="0" borderId="3" xfId="0" applyFont="1" applyBorder="1" applyAlignment="1">
      <alignment horizontal="center"/>
    </xf>
    <xf numFmtId="14" fontId="18" fillId="0" borderId="3" xfId="0" applyNumberFormat="1" applyFont="1" applyBorder="1" applyAlignment="1">
      <alignment horizontal="center"/>
    </xf>
    <xf numFmtId="44" fontId="18" fillId="0" borderId="3" xfId="2" applyFont="1" applyBorder="1" applyAlignment="1">
      <alignment horizontal="center"/>
    </xf>
    <xf numFmtId="9" fontId="18" fillId="0" borderId="3" xfId="3" applyFont="1" applyBorder="1" applyAlignment="1">
      <alignment horizontal="center"/>
    </xf>
    <xf numFmtId="9" fontId="21" fillId="0" borderId="3" xfId="3" applyFont="1" applyBorder="1" applyAlignment="1">
      <alignment horizontal="center"/>
    </xf>
    <xf numFmtId="9" fontId="21" fillId="0" borderId="8" xfId="3" applyFont="1" applyBorder="1" applyAlignment="1">
      <alignment horizontal="center"/>
    </xf>
    <xf numFmtId="44" fontId="20" fillId="0" borderId="2" xfId="2" applyFont="1" applyBorder="1" applyAlignment="1">
      <alignment horizontal="center"/>
    </xf>
    <xf numFmtId="44" fontId="20" fillId="0" borderId="4" xfId="2" applyFont="1" applyBorder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</cellXfs>
  <cellStyles count="24">
    <cellStyle name="Accent" xfId="4" xr:uid="{5C8559AD-E423-42AA-9AEF-A2BC61B3DBF4}"/>
    <cellStyle name="Accent 1" xfId="5" xr:uid="{5CDF8434-C981-4972-935C-3357625F0705}"/>
    <cellStyle name="Accent 2" xfId="6" xr:uid="{CF39AEBB-E145-441A-A4BF-8DFD0FE08D6C}"/>
    <cellStyle name="Accent 3" xfId="7" xr:uid="{91381A54-FB8F-4482-B502-E218ECC3889F}"/>
    <cellStyle name="Bad" xfId="8" xr:uid="{E3B65849-D7BD-4F57-B59C-9E6E0B13FDBB}"/>
    <cellStyle name="Default" xfId="9" xr:uid="{FF4FB098-CF1F-48A9-9CF3-22DD00CE0700}"/>
    <cellStyle name="Error" xfId="10" xr:uid="{1C947C1A-7242-4564-B56F-B1EAA28B5F5F}"/>
    <cellStyle name="Excel Built-in Currency" xfId="11" xr:uid="{C5471F60-1B7F-4366-8A4E-3340E607FDF5}"/>
    <cellStyle name="Footnote" xfId="12" xr:uid="{AD95DA32-C8F5-4C45-9D80-A0FF47A61E0B}"/>
    <cellStyle name="Good" xfId="13" xr:uid="{508BB0BA-BC23-4BEE-8973-301093558A52}"/>
    <cellStyle name="Heading" xfId="14" xr:uid="{B824539B-A5A5-48A3-8801-236729782766}"/>
    <cellStyle name="Heading 1" xfId="15" xr:uid="{0BBA60CB-6A32-407F-94C5-19C70B04F64E}"/>
    <cellStyle name="Heading 2" xfId="16" xr:uid="{1D5A7DF5-5E34-4ABB-9171-9793DD15E966}"/>
    <cellStyle name="Hyperlink" xfId="17" xr:uid="{9EAF82F8-C703-4BDF-95D0-17D320BC2A08}"/>
    <cellStyle name="Moeda" xfId="2" builtinId="4"/>
    <cellStyle name="Neutral" xfId="18" xr:uid="{6E21F2AB-8563-44E8-AC40-A14B0C5D39E8}"/>
    <cellStyle name="Normal" xfId="0" builtinId="0" customBuiltin="1"/>
    <cellStyle name="Note" xfId="19" xr:uid="{3A627266-7945-46AB-AD44-F8270E481106}"/>
    <cellStyle name="Porcentagem" xfId="3" builtinId="5"/>
    <cellStyle name="Result" xfId="20" xr:uid="{94419ABD-6C25-444A-B367-AEE91D2092F5}"/>
    <cellStyle name="Status" xfId="21" xr:uid="{4D8CD0A0-13EF-40BA-B251-6983E8614C65}"/>
    <cellStyle name="Text" xfId="22" xr:uid="{45C412B1-E424-40FF-AA78-617373749B28}"/>
    <cellStyle name="Vírgula" xfId="1" builtinId="3"/>
    <cellStyle name="Warning" xfId="23" xr:uid="{FF50848F-3A29-42FE-B897-E4EF5FEA74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E0F18-E3F7-4CE4-9A9E-E14A740137BD}">
  <dimension ref="A1:AMI29"/>
  <sheetViews>
    <sheetView tabSelected="1" workbookViewId="0">
      <selection sqref="A1:K1"/>
    </sheetView>
  </sheetViews>
  <sheetFormatPr defaultRowHeight="12.75"/>
  <cols>
    <col min="1" max="1" width="6" style="1" customWidth="1"/>
    <col min="2" max="2" width="15.42578125" style="1" customWidth="1"/>
    <col min="3" max="3" width="44.85546875" style="1" customWidth="1"/>
    <col min="4" max="4" width="13.7109375" style="1" customWidth="1"/>
    <col min="5" max="5" width="43.28515625" style="1" customWidth="1"/>
    <col min="6" max="6" width="12.85546875" style="1" customWidth="1"/>
    <col min="7" max="7" width="14.28515625" style="1" customWidth="1"/>
    <col min="8" max="8" width="12.5703125" style="1" customWidth="1"/>
    <col min="9" max="9" width="15.7109375" style="1" customWidth="1"/>
    <col min="10" max="10" width="11.5703125" style="1" customWidth="1"/>
    <col min="11" max="11" width="12.28515625" style="1" customWidth="1"/>
    <col min="12" max="1023" width="9.7109375" style="1" customWidth="1"/>
  </cols>
  <sheetData>
    <row r="1" spans="1:11" ht="32.1" customHeight="1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2" spans="1:11" ht="21" customHeight="1">
      <c r="A2" s="34" t="s">
        <v>1</v>
      </c>
      <c r="B2" s="34" t="s">
        <v>2</v>
      </c>
      <c r="C2" s="34" t="s">
        <v>3</v>
      </c>
      <c r="D2" s="34" t="s">
        <v>4</v>
      </c>
      <c r="E2" s="34"/>
      <c r="F2" s="34" t="s">
        <v>5</v>
      </c>
      <c r="G2" s="34"/>
      <c r="H2" s="34" t="s">
        <v>6</v>
      </c>
      <c r="I2" s="34"/>
      <c r="J2" s="34" t="s">
        <v>7</v>
      </c>
      <c r="K2" s="34" t="s">
        <v>8</v>
      </c>
    </row>
    <row r="3" spans="1:11" ht="19.5" customHeight="1">
      <c r="A3" s="34"/>
      <c r="B3" s="34"/>
      <c r="C3" s="34"/>
      <c r="D3" s="2" t="s">
        <v>9</v>
      </c>
      <c r="E3" s="2" t="s">
        <v>10</v>
      </c>
      <c r="F3" s="2" t="s">
        <v>11</v>
      </c>
      <c r="G3" s="2" t="s">
        <v>12</v>
      </c>
      <c r="H3" s="2" t="s">
        <v>13</v>
      </c>
      <c r="I3" s="2" t="s">
        <v>14</v>
      </c>
      <c r="J3" s="35"/>
      <c r="K3" s="34"/>
    </row>
    <row r="4" spans="1:11">
      <c r="A4" s="3">
        <v>1</v>
      </c>
      <c r="B4" s="7" t="s">
        <v>15</v>
      </c>
      <c r="C4" s="8" t="s">
        <v>16</v>
      </c>
      <c r="D4" s="5" t="s">
        <v>17</v>
      </c>
      <c r="E4" s="6" t="s">
        <v>18</v>
      </c>
      <c r="F4" s="9">
        <v>45542</v>
      </c>
      <c r="G4" s="9">
        <v>45906</v>
      </c>
      <c r="H4" s="14">
        <v>5101.6000000000004</v>
      </c>
      <c r="I4" s="13">
        <v>0</v>
      </c>
      <c r="J4" s="29">
        <f>(H4)/(I4+H4)</f>
        <v>1</v>
      </c>
      <c r="K4" s="12" t="s">
        <v>50</v>
      </c>
    </row>
    <row r="5" spans="1:11">
      <c r="A5" s="3">
        <v>2</v>
      </c>
      <c r="B5" s="7" t="s">
        <v>19</v>
      </c>
      <c r="C5" s="8" t="s">
        <v>20</v>
      </c>
      <c r="D5" s="5" t="s">
        <v>17</v>
      </c>
      <c r="E5" s="6" t="s">
        <v>21</v>
      </c>
      <c r="F5" s="9">
        <v>45528</v>
      </c>
      <c r="G5" s="9">
        <v>45892</v>
      </c>
      <c r="H5" s="14">
        <v>0</v>
      </c>
      <c r="I5" s="13">
        <v>250000</v>
      </c>
      <c r="J5" s="29">
        <f t="shared" ref="J5:J16" si="0">(H5)/(I5+H5)</f>
        <v>0</v>
      </c>
      <c r="K5" s="12" t="s">
        <v>50</v>
      </c>
    </row>
    <row r="6" spans="1:11">
      <c r="A6" s="3">
        <v>3</v>
      </c>
      <c r="B6" s="7" t="s">
        <v>22</v>
      </c>
      <c r="C6" s="8" t="s">
        <v>23</v>
      </c>
      <c r="D6" s="5" t="s">
        <v>17</v>
      </c>
      <c r="E6" s="6" t="s">
        <v>24</v>
      </c>
      <c r="F6" s="9">
        <v>45428</v>
      </c>
      <c r="G6" s="9">
        <v>46158</v>
      </c>
      <c r="H6" s="31" t="s">
        <v>54</v>
      </c>
      <c r="I6" s="32" t="s">
        <v>54</v>
      </c>
      <c r="J6" s="29"/>
      <c r="K6" s="12" t="s">
        <v>50</v>
      </c>
    </row>
    <row r="7" spans="1:11">
      <c r="A7" s="3">
        <v>4</v>
      </c>
      <c r="B7" s="7" t="s">
        <v>25</v>
      </c>
      <c r="C7" s="8" t="s">
        <v>26</v>
      </c>
      <c r="D7" s="5" t="s">
        <v>17</v>
      </c>
      <c r="E7" s="6" t="s">
        <v>27</v>
      </c>
      <c r="F7" s="9">
        <v>45342</v>
      </c>
      <c r="G7" s="9">
        <v>45708</v>
      </c>
      <c r="H7" s="14">
        <v>99215.83</v>
      </c>
      <c r="I7" s="13">
        <v>53234.17</v>
      </c>
      <c r="J7" s="29">
        <f t="shared" si="0"/>
        <v>0.65080898655296815</v>
      </c>
      <c r="K7" s="12" t="s">
        <v>50</v>
      </c>
    </row>
    <row r="8" spans="1:11">
      <c r="A8" s="3">
        <v>5</v>
      </c>
      <c r="B8" s="7" t="s">
        <v>28</v>
      </c>
      <c r="C8" s="8" t="s">
        <v>29</v>
      </c>
      <c r="D8" s="5" t="s">
        <v>17</v>
      </c>
      <c r="E8" s="6" t="s">
        <v>24</v>
      </c>
      <c r="F8" s="9">
        <v>45558</v>
      </c>
      <c r="G8" s="9">
        <v>45923</v>
      </c>
      <c r="H8" s="14">
        <v>11600</v>
      </c>
      <c r="I8" s="13">
        <v>0</v>
      </c>
      <c r="J8" s="29">
        <f t="shared" si="0"/>
        <v>1</v>
      </c>
      <c r="K8" s="12" t="s">
        <v>50</v>
      </c>
    </row>
    <row r="9" spans="1:11">
      <c r="A9" s="3">
        <v>6</v>
      </c>
      <c r="B9" s="7" t="s">
        <v>30</v>
      </c>
      <c r="C9" s="8" t="s">
        <v>31</v>
      </c>
      <c r="D9" s="5" t="s">
        <v>17</v>
      </c>
      <c r="E9" s="6" t="s">
        <v>32</v>
      </c>
      <c r="F9" s="9">
        <v>45390</v>
      </c>
      <c r="G9" s="9">
        <v>45755</v>
      </c>
      <c r="H9" s="14">
        <v>27273.78</v>
      </c>
      <c r="I9" s="13">
        <v>40000</v>
      </c>
      <c r="J9" s="29">
        <f t="shared" si="0"/>
        <v>0.40541470986170242</v>
      </c>
      <c r="K9" s="12" t="s">
        <v>50</v>
      </c>
    </row>
    <row r="10" spans="1:11">
      <c r="A10" s="3">
        <v>7</v>
      </c>
      <c r="B10" s="7" t="s">
        <v>33</v>
      </c>
      <c r="C10" s="8" t="s">
        <v>34</v>
      </c>
      <c r="D10" s="5" t="s">
        <v>17</v>
      </c>
      <c r="E10" s="6" t="s">
        <v>35</v>
      </c>
      <c r="F10" s="9">
        <v>45483</v>
      </c>
      <c r="G10" s="9">
        <v>45848</v>
      </c>
      <c r="H10" s="14">
        <v>56586.76</v>
      </c>
      <c r="I10" s="13">
        <v>73680.600000000006</v>
      </c>
      <c r="J10" s="29">
        <f t="shared" si="0"/>
        <v>0.43438939731334075</v>
      </c>
      <c r="K10" s="12" t="s">
        <v>50</v>
      </c>
    </row>
    <row r="11" spans="1:11">
      <c r="A11" s="3">
        <v>8</v>
      </c>
      <c r="B11" s="7" t="s">
        <v>36</v>
      </c>
      <c r="C11" s="8" t="s">
        <v>37</v>
      </c>
      <c r="D11" s="5" t="s">
        <v>17</v>
      </c>
      <c r="E11" s="6" t="s">
        <v>38</v>
      </c>
      <c r="F11" s="9">
        <v>45121</v>
      </c>
      <c r="G11" s="9">
        <v>46036</v>
      </c>
      <c r="H11" s="14">
        <v>239839.35999999999</v>
      </c>
      <c r="I11" s="13">
        <v>89939.76</v>
      </c>
      <c r="J11" s="29">
        <f t="shared" si="0"/>
        <v>0.72727272727272729</v>
      </c>
      <c r="K11" s="12" t="s">
        <v>50</v>
      </c>
    </row>
    <row r="12" spans="1:11">
      <c r="A12" s="3">
        <v>9</v>
      </c>
      <c r="B12" s="7" t="s">
        <v>39</v>
      </c>
      <c r="C12" s="8" t="s">
        <v>40</v>
      </c>
      <c r="D12" s="5" t="s">
        <v>17</v>
      </c>
      <c r="E12" s="6" t="s">
        <v>41</v>
      </c>
      <c r="F12" s="9">
        <v>45437</v>
      </c>
      <c r="G12" s="9">
        <v>45802</v>
      </c>
      <c r="H12" s="14">
        <v>59200</v>
      </c>
      <c r="I12" s="13">
        <v>42410</v>
      </c>
      <c r="J12" s="29">
        <f t="shared" si="0"/>
        <v>0.58261982088377129</v>
      </c>
      <c r="K12" s="12" t="s">
        <v>50</v>
      </c>
    </row>
    <row r="13" spans="1:11">
      <c r="A13" s="3">
        <v>10</v>
      </c>
      <c r="B13" s="7" t="s">
        <v>42</v>
      </c>
      <c r="C13" s="8" t="s">
        <v>43</v>
      </c>
      <c r="D13" s="5" t="s">
        <v>17</v>
      </c>
      <c r="E13" s="6" t="s">
        <v>44</v>
      </c>
      <c r="F13" s="9">
        <v>45474</v>
      </c>
      <c r="G13" s="9">
        <v>46204</v>
      </c>
      <c r="H13" s="14">
        <v>0</v>
      </c>
      <c r="I13" s="13">
        <v>119084.82</v>
      </c>
      <c r="J13" s="29">
        <f t="shared" si="0"/>
        <v>0</v>
      </c>
      <c r="K13" s="12" t="s">
        <v>50</v>
      </c>
    </row>
    <row r="14" spans="1:11">
      <c r="A14" s="3">
        <v>11</v>
      </c>
      <c r="B14" s="7" t="s">
        <v>45</v>
      </c>
      <c r="C14" s="8" t="s">
        <v>46</v>
      </c>
      <c r="D14" s="5" t="s">
        <v>17</v>
      </c>
      <c r="E14" s="6" t="s">
        <v>47</v>
      </c>
      <c r="F14" s="9">
        <v>45268</v>
      </c>
      <c r="G14" s="9">
        <v>45999</v>
      </c>
      <c r="H14" s="14">
        <v>70000</v>
      </c>
      <c r="I14" s="13">
        <v>12424</v>
      </c>
      <c r="J14" s="29">
        <f t="shared" si="0"/>
        <v>0.84926720372706976</v>
      </c>
      <c r="K14" s="12" t="s">
        <v>50</v>
      </c>
    </row>
    <row r="15" spans="1:11">
      <c r="A15" s="15">
        <v>12</v>
      </c>
      <c r="B15" s="16" t="s">
        <v>22</v>
      </c>
      <c r="C15" s="17" t="s">
        <v>48</v>
      </c>
      <c r="D15" s="18" t="s">
        <v>17</v>
      </c>
      <c r="E15" s="19" t="s">
        <v>49</v>
      </c>
      <c r="F15" s="20">
        <v>45460</v>
      </c>
      <c r="G15" s="20">
        <v>47286</v>
      </c>
      <c r="H15" s="21">
        <v>0</v>
      </c>
      <c r="I15" s="22">
        <v>60000</v>
      </c>
      <c r="J15" s="30">
        <f t="shared" si="0"/>
        <v>0</v>
      </c>
      <c r="K15" s="23" t="s">
        <v>50</v>
      </c>
    </row>
    <row r="16" spans="1:11">
      <c r="A16" s="24">
        <v>13</v>
      </c>
      <c r="B16" s="24" t="s">
        <v>51</v>
      </c>
      <c r="C16" s="25" t="s">
        <v>52</v>
      </c>
      <c r="D16" s="24" t="s">
        <v>17</v>
      </c>
      <c r="E16" s="24" t="s">
        <v>53</v>
      </c>
      <c r="F16" s="26">
        <v>45566</v>
      </c>
      <c r="G16" s="26">
        <v>45931</v>
      </c>
      <c r="H16" s="27">
        <v>0</v>
      </c>
      <c r="I16" s="27">
        <v>522720</v>
      </c>
      <c r="J16" s="28">
        <f t="shared" si="0"/>
        <v>0</v>
      </c>
      <c r="K16" s="24" t="s">
        <v>50</v>
      </c>
    </row>
    <row r="19" spans="5:11">
      <c r="H19" s="4"/>
      <c r="I19" s="4"/>
    </row>
    <row r="21" spans="5:11">
      <c r="G21" s="11"/>
      <c r="K21" s="10"/>
    </row>
    <row r="22" spans="5:11">
      <c r="G22" s="11"/>
    </row>
    <row r="29" spans="5:11">
      <c r="E29" s="4"/>
    </row>
  </sheetData>
  <mergeCells count="9">
    <mergeCell ref="A1:K1"/>
    <mergeCell ref="A2:A3"/>
    <mergeCell ref="B2:B3"/>
    <mergeCell ref="C2:C3"/>
    <mergeCell ref="D2:E2"/>
    <mergeCell ref="F2:G2"/>
    <mergeCell ref="H2:I2"/>
    <mergeCell ref="J2:J3"/>
    <mergeCell ref="K2:K3"/>
  </mergeCells>
  <pageMargins left="0.22086614173228347" right="0.20354330708661417" top="1.1811023622047245" bottom="1.1811023622047245" header="0.78740157480314954" footer="0.78740157480314954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319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85164330482</dc:creator>
  <cp:lastModifiedBy>Ana Lidia De Sousa</cp:lastModifiedBy>
  <cp:revision>20</cp:revision>
  <cp:lastPrinted>2024-04-03T14:58:16Z</cp:lastPrinted>
  <dcterms:created xsi:type="dcterms:W3CDTF">2016-04-22T13:37:24Z</dcterms:created>
  <dcterms:modified xsi:type="dcterms:W3CDTF">2024-12-16T23:22:01Z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Microsoft</vt:lpwstr>
  </property>
  <property fmtid="{D5CDD505-2E9C-101B-9397-08002B2CF9AE}" pid="4" name="DocSecurity">
    <vt:r8>0</vt:r8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